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485" activeTab="0"/>
  </bookViews>
  <sheets>
    <sheet name="Uponor IWW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_45">'[2]Protherm'!#REF!</definedName>
    <definedName name="_xlfn.IFERROR" hidden="1">#NAME?</definedName>
    <definedName name="discount">'[3]Unipipe'!#REF!</definedName>
    <definedName name="j">'[4]Protherm'!#REF!</definedName>
    <definedName name="k">'[5]Наценка (2)'!$C$9</definedName>
    <definedName name="kurs_EURO_USD">#REF!</definedName>
    <definedName name="Max_скидка">'[6]Наценка (2)'!$C$9</definedName>
    <definedName name="SIKO">'[7]Прайс до28.02.2001'!#REF!</definedName>
    <definedName name="SSMK">'[8]Наценка (2)'!$C$4</definedName>
    <definedName name="USD_DEM">#REF!</definedName>
    <definedName name="USD_EURO">#REF!</definedName>
    <definedName name="вел">'[9]Наценка (2)'!$C$6</definedName>
    <definedName name="Д2">#REF!</definedName>
    <definedName name="Д3">#REF!</definedName>
    <definedName name="Д4">#REF!</definedName>
    <definedName name="дата">#REF!</definedName>
    <definedName name="Драж">'[10]Наценка (2)'!$C$4</definedName>
    <definedName name="Драж.">'[11]03-07-02'!$F$1</definedName>
    <definedName name="Дражице">'[12]Прайс до28.02.2001'!#REF!</definedName>
    <definedName name="ЕКО">#REF!</definedName>
    <definedName name="_xlnm.Print_Titles" localSheetId="0">'Uponor IWW'!$1:$3</definedName>
    <definedName name="курс">#REF!</definedName>
    <definedName name="курс_евро">#REF!</definedName>
    <definedName name="Курс_Ламарк">#REF!</definedName>
    <definedName name="курс_ЧД">#REF!</definedName>
    <definedName name="курс_ЧешДв">'[13]03-07-02'!$F$1</definedName>
    <definedName name="лиля">#REF!</definedName>
    <definedName name="Накладные">'[6]Наценка (2)'!$C$7</definedName>
    <definedName name="Наценка">#REF!</definedName>
    <definedName name="_xlnm.Print_Area" localSheetId="0">'Uponor IWW'!$A$1:$E$51</definedName>
    <definedName name="р">'[14]Наценка (2)'!$C$7</definedName>
    <definedName name="Радиаторы">#REF!</definedName>
    <definedName name="ро">'[9]Наценка (2)'!$C$5</definedName>
    <definedName name="Скидка">#REF!</definedName>
    <definedName name="Скидка_трубы">'[6]Наценка (2)'!$C$4</definedName>
    <definedName name="Скидка_фитинги">'[6]Наценка (2)'!$C$5</definedName>
    <definedName name="Скидка4">'[12]Прайс до28.02.2001'!#REF!</definedName>
    <definedName name="склад">#REF!</definedName>
    <definedName name="Спец._скидка">'[6]Наценка (2)'!$C$6</definedName>
    <definedName name="Хайскрафт">'[10]Наценка (2)'!$C$9</definedName>
  </definedNames>
  <calcPr fullCalcOnLoad="1"/>
</workbook>
</file>

<file path=xl/sharedStrings.xml><?xml version="1.0" encoding="utf-8"?>
<sst xmlns="http://schemas.openxmlformats.org/spreadsheetml/2006/main" count="100" uniqueCount="54">
  <si>
    <t xml:space="preserve">СКИДКА*     </t>
  </si>
  <si>
    <t>ПРАЙС-ЛИСТ НА СИСТЕМУ ОЧИСТКИ СТОЧНЫХ ВОД UPONOR (IWW)</t>
  </si>
  <si>
    <t xml:space="preserve">Наименование и описание товара </t>
  </si>
  <si>
    <t xml:space="preserve">Артикул </t>
  </si>
  <si>
    <t xml:space="preserve">Ед. изм </t>
  </si>
  <si>
    <t>РОЗНИЦА</t>
  </si>
  <si>
    <t>UPONOR WEHOPUTS 5 УСТАНОВКА ДЛЯ ОЧИСТКИ СТОЧНЫХ ВОД</t>
  </si>
  <si>
    <t>шт.</t>
  </si>
  <si>
    <t>UPONOR WEHOPUTS 10 УСТАНОВКА ДЛЯ ОЧИСТКИ СТОЧНЫХ ВОД</t>
  </si>
  <si>
    <t>UPONOR WEHOPUTS 20 - УСТАНОВКА ДЛЯ ОЧИСТКИ СТОЧНЫХ ВОД</t>
  </si>
  <si>
    <t>UPONOR ХИМИЧЕСКИЙ РЕАГЕНТ WEHOPUTS 20 Л.</t>
  </si>
  <si>
    <t>UPONOR КОМПЛЕКТ МЕШКОВ ДЛЯ СБОРА АКТИВНОГО ИЛА (5ШТ. В КОМПЛЕКТЕ)</t>
  </si>
  <si>
    <t>UPONOR ОСАЖДАЮЩИЙ ХИМИЧЕСКИЙ РЕАГЕНТ CLEAN, 20Л</t>
  </si>
  <si>
    <t>UPONOR СЕПТИК 1 КУБ.М</t>
  </si>
  <si>
    <t>UPONOR СЕПТИК 2 КУБ.М</t>
  </si>
  <si>
    <t>UPONOR СЕПТИК 2,4 КУБ.М</t>
  </si>
  <si>
    <t>UPONOR СЕПТИК 3 КУБ.М</t>
  </si>
  <si>
    <t>UPONOR СЕПТИК 4 КУБ.М</t>
  </si>
  <si>
    <t>UPONOR СЕПТИК 6 КУБ.М</t>
  </si>
  <si>
    <t>UPONOR РАСПРЕДЕЛИТЕЛЬНЫЙ КОЛОДЕЦ 400ММ (+2 ШТ. РЕГУЛЯТОРА ПОТОКА 110ММ)</t>
  </si>
  <si>
    <t>UPONOR РАСПРЕДЕЛИТЕЛЬНАЯ ТРУБА Д.110ММ 2,5М</t>
  </si>
  <si>
    <t>UPONOR ГИБКИЙ РАСТРУБНЫЙ ОТВОД Д.110ММ 0-90ГР SN8 ПЭ</t>
  </si>
  <si>
    <t>UPONOR ПЕРФОРИРОВАННАЯ ТРУБА-РАСПЫЛИТЕЛЬНАЯ Д.110ММ, 2,5М</t>
  </si>
  <si>
    <t>UPONOR МУФТА РАСТРУБНАЯ Д.110ММ ПЭ</t>
  </si>
  <si>
    <t>UPONOR ВЕНТИЛЯЦИОННАЯ ЗАГЛУШКА Д.110ММ</t>
  </si>
  <si>
    <t>UPONOR ФИЛЬТРАЦИОННАЯ ТКАНЬ 1,4Х32М</t>
  </si>
  <si>
    <t>UPONOR РЕГУЛЯТОР ПОТОКА, 110ММ</t>
  </si>
  <si>
    <t>UPONOR ФИЛЬТРАЦИОННЫЙ МОДУЛЬ</t>
  </si>
  <si>
    <t>UPONOR КОМПЛЕКТ SAKO ДЛЯ СИСТЕМЫ ФИЛЬТРАЦИИ</t>
  </si>
  <si>
    <t>UPONOR КОМПЛЕКТ ИНФИЛЬТРАЦИОННЫХ МОДУЛЕЙ 8/110</t>
  </si>
  <si>
    <t>UPONOR САКО КРЫШКА ПВП Д.400ММ</t>
  </si>
  <si>
    <t>UPONOR КОЛЛЕКТОРНЫЙ КОЛОДЕЦ D315-3Х110</t>
  </si>
  <si>
    <t>UPONOR СИСТЕМА АНКЕРОВКИ</t>
  </si>
  <si>
    <t>UPONOR КОЛОДЕЦ ДЛЯ ОТБОРА ПРОБ, Д.315ММ</t>
  </si>
  <si>
    <t>UPONOR КОЛОДЕЦ ДЛЯ НАСОСА 0,5 КУБ.М.</t>
  </si>
  <si>
    <t>UPONOR СМОТРОВОЙ КОЛОДЕЦ T2 Д.400/110ММ</t>
  </si>
  <si>
    <t>UPONOR РЕВИЗИЯ Д.200/110ММ</t>
  </si>
  <si>
    <t>UPONOR УДЛИНИТЕЛЬНАЯ ТРУБА Д.400ММ 1,4М ПП</t>
  </si>
  <si>
    <t>UPONOR УДЛИНИТЕЛЬНАЯ ТРУБА Д.560ММ 1,4М ПП</t>
  </si>
  <si>
    <t>UPONOR КОЛЬЦО УПЛОТНИТЕЛЬНОЕ DUPPLEX Д.400ММ</t>
  </si>
  <si>
    <t>UPONOR STORM WATER КОЛЬЦО УПЛОТНИТЕЛЬНОЕ 560/500ММ</t>
  </si>
  <si>
    <t>UPONOR КОЛОДЕЦ ДЛЯ БАНИ И САУНЫ, 250Л.</t>
  </si>
  <si>
    <t>UPONOR СЕПТИК ДЛЯ БАНИ И САУНЫ, 250Л.</t>
  </si>
  <si>
    <t>UPONOR УДЛИНИТЕЛЬНАЯ ТРУБА 315ММ 1,2 М С УПЛОТНИТЕЛЬНЫМИ КОЛЬЦАМИ</t>
  </si>
  <si>
    <t>UPONOR БИОФИЛЬТР ДЛЯ СЕРЫХ ВОД "ДАЧА"</t>
  </si>
  <si>
    <t>UPONOR КОМПЛЕКТ ДЛЯ УДЛИНЕНИЯ БИОФИЛЬТРА "ДАЧА"</t>
  </si>
  <si>
    <t>UPONOR БИОФИЛЬТР ДЛЯ СЕРЫХ ВОД "КОТТЕДЖ"</t>
  </si>
  <si>
    <t>UPONOR КОМПЛЕКТ УДЛИНЕНИЯ БИОФИЛЬТРА "КОТТЕДЖ"</t>
  </si>
  <si>
    <t>UPONOR ФИЛЬТРУЮЩИЙ НАПОЛНИТЕЛЬ ДЛЯ БИОФИЛЬТРА 60Л</t>
  </si>
  <si>
    <t>UPONOR КОМПЛЕКТ ДЛЯ ТЕПЛОИЗОЛЯЦИИ БИОФИЛЬТРА СЕРЫХ ВОД</t>
  </si>
  <si>
    <t>UPONOR НАКОПИТЕЛЬНАЯ ЕМКОСТЬ, 5,3М3</t>
  </si>
  <si>
    <t>UPONOR СОЕДИНИТЕЛЬНЫЙ КОМПЛЕКТ  НАКОПИТЕЛЬНЫХ ЕМКОСТЕЙ 5,3М3, 160ММ</t>
  </si>
  <si>
    <t>UPONOR ГОРЛОВИНА ДЛЯ НАКОПИТЕЛЬНОЙ ЕМКОСТИ 560ММ</t>
  </si>
  <si>
    <t>UPONOR КОМПЛЕКТ УДЛИНЕНИЯ КОЛОДЦА ДЛЯ НАСОСА 150Л. 1М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</si>
</sst>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[$р.-419]_-;\-* #,##0[$р.-419]_-;_-* &quot;-&quot;??[$р.-419]_-;_-@_-"/>
    <numFmt numFmtId="165" formatCode="#,##0.00&quot;р.&quot;"/>
    <numFmt numFmtId="166" formatCode="_-* #,##0.00\ [$€-1]_-;\-* #,##0.00\ [$€-1]_-;_-* &quot;-&quot;??\ [$€-1]_-"/>
    <numFmt numFmtId="167" formatCode="_-* #,##0.00\ _K_č_-;\-* #,##0.00\ _K_č_-;_-* &quot;-&quot;??\ _K_č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9"/>
      <name val="Verdana"/>
      <family val="2"/>
    </font>
    <font>
      <sz val="9"/>
      <color indexed="12"/>
      <name val="Verdana"/>
      <family val="2"/>
    </font>
    <font>
      <sz val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0"/>
      <name val="Arial CE"/>
      <family val="0"/>
    </font>
    <font>
      <b/>
      <sz val="9"/>
      <name val="Verdana"/>
      <family val="2"/>
    </font>
    <font>
      <b/>
      <sz val="9"/>
      <color indexed="48"/>
      <name val="Verdana"/>
      <family val="2"/>
    </font>
    <font>
      <sz val="9"/>
      <color indexed="48"/>
      <name val="Verdana"/>
      <family val="2"/>
    </font>
    <font>
      <sz val="10"/>
      <name val="Helv"/>
      <family val="0"/>
    </font>
    <font>
      <sz val="10"/>
      <name val="Arial"/>
      <family val="2"/>
    </font>
    <font>
      <sz val="10"/>
      <name val="Arial Tur"/>
      <family val="2"/>
    </font>
    <font>
      <sz val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33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51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2" borderId="5" applyNumberFormat="0" applyAlignment="0" applyProtection="0"/>
    <xf numFmtId="0" fontId="13" fillId="53" borderId="6" applyNumberFormat="0" applyAlignment="0" applyProtection="0"/>
    <xf numFmtId="0" fontId="10" fillId="54" borderId="7" applyNumberFormat="0" applyAlignment="0" applyProtection="0"/>
    <xf numFmtId="0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31" fillId="0" borderId="0">
      <alignment/>
      <protection/>
    </xf>
    <xf numFmtId="0" fontId="15" fillId="0" borderId="0" applyNumberFormat="0" applyFill="0" applyBorder="0" applyAlignment="0" applyProtection="0"/>
    <xf numFmtId="0" fontId="9" fillId="7" borderId="5" applyNumberFormat="0" applyAlignment="0" applyProtection="0"/>
    <xf numFmtId="0" fontId="6" fillId="18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4" borderId="5" applyNumberFormat="0" applyAlignment="0" applyProtection="0"/>
    <xf numFmtId="0" fontId="9" fillId="21" borderId="5" applyNumberFormat="0" applyAlignment="0" applyProtection="0"/>
    <xf numFmtId="0" fontId="13" fillId="55" borderId="6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12" fillId="0" borderId="1" applyNumberFormat="0" applyFill="0" applyAlignment="0" applyProtection="0"/>
    <xf numFmtId="0" fontId="8" fillId="56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57" borderId="8" applyNumberFormat="0" applyAlignment="0" applyProtection="0"/>
    <xf numFmtId="0" fontId="34" fillId="58" borderId="8" applyNumberFormat="0" applyFont="0" applyAlignment="0" applyProtection="0"/>
    <xf numFmtId="0" fontId="8" fillId="59" borderId="0" applyNumberFormat="0" applyBorder="0" applyAlignment="0" applyProtection="0"/>
    <xf numFmtId="0" fontId="10" fillId="52" borderId="7" applyNumberFormat="0" applyAlignment="0" applyProtection="0"/>
    <xf numFmtId="0" fontId="35" fillId="0" borderId="0" applyNumberFormat="0" applyAlignment="0">
      <protection/>
    </xf>
    <xf numFmtId="0" fontId="29" fillId="0" borderId="0">
      <alignment/>
      <protection/>
    </xf>
    <xf numFmtId="0" fontId="36" fillId="0" borderId="0">
      <alignment vertical="top"/>
      <protection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63" borderId="0" applyNumberFormat="0" applyBorder="0" applyAlignment="0" applyProtection="0"/>
    <xf numFmtId="0" fontId="14" fillId="0" borderId="0" applyNumberFormat="0" applyFill="0" applyBorder="0" applyAlignment="0" applyProtection="0"/>
    <xf numFmtId="0" fontId="38" fillId="64" borderId="0" applyNumberFormat="0" applyBorder="0" applyAlignment="0" applyProtection="0"/>
    <xf numFmtId="0" fontId="38" fillId="65" borderId="0" applyNumberFormat="0" applyBorder="0" applyAlignment="0" applyProtection="0"/>
    <xf numFmtId="0" fontId="38" fillId="66" borderId="0" applyNumberFormat="0" applyBorder="0" applyAlignment="0" applyProtection="0"/>
    <xf numFmtId="0" fontId="38" fillId="67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9" fillId="70" borderId="10" applyNumberFormat="0" applyAlignment="0" applyProtection="0"/>
    <xf numFmtId="0" fontId="40" fillId="71" borderId="11" applyNumberFormat="0" applyAlignment="0" applyProtection="0"/>
    <xf numFmtId="0" fontId="41" fillId="71" borderId="10" applyNumberFormat="0" applyAlignment="0" applyProtection="0"/>
    <xf numFmtId="0" fontId="18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6" fillId="72" borderId="16" applyNumberFormat="0" applyAlignment="0" applyProtection="0"/>
    <xf numFmtId="0" fontId="47" fillId="0" borderId="0" applyNumberFormat="0" applyFill="0" applyBorder="0" applyAlignment="0" applyProtection="0"/>
    <xf numFmtId="0" fontId="48" fillId="73" borderId="0" applyNumberFormat="0" applyBorder="0" applyAlignment="0" applyProtection="0"/>
    <xf numFmtId="0" fontId="37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 horizontal="left"/>
      <protection/>
    </xf>
    <xf numFmtId="0" fontId="29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9" fillId="74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75" borderId="17" applyNumberFormat="0" applyFont="0" applyAlignment="0" applyProtection="0"/>
    <xf numFmtId="0" fontId="29" fillId="57" borderId="8" applyNumberFormat="0" applyAlignment="0" applyProtection="0"/>
    <xf numFmtId="0" fontId="29" fillId="57" borderId="8" applyNumberFormat="0" applyAlignment="0" applyProtection="0"/>
    <xf numFmtId="0" fontId="29" fillId="57" borderId="8" applyNumberFormat="0" applyAlignment="0" applyProtection="0"/>
    <xf numFmtId="0" fontId="29" fillId="57" borderId="8" applyNumberFormat="0" applyAlignment="0" applyProtection="0"/>
    <xf numFmtId="0" fontId="29" fillId="57" borderId="8" applyNumberFormat="0" applyAlignment="0" applyProtection="0"/>
    <xf numFmtId="0" fontId="29" fillId="57" borderId="8" applyNumberFormat="0" applyAlignment="0" applyProtection="0"/>
    <xf numFmtId="0" fontId="29" fillId="57" borderId="8" applyNumberFormat="0" applyAlignment="0" applyProtection="0"/>
    <xf numFmtId="0" fontId="29" fillId="57" borderId="8" applyNumberFormat="0" applyAlignment="0" applyProtection="0"/>
    <xf numFmtId="0" fontId="29" fillId="57" borderId="8" applyNumberFormat="0" applyAlignment="0" applyProtection="0"/>
    <xf numFmtId="9" fontId="0" fillId="0" borderId="0" applyFont="0" applyFill="0" applyBorder="0" applyAlignment="0" applyProtection="0"/>
    <xf numFmtId="0" fontId="51" fillId="0" borderId="18" applyNumberFormat="0" applyFill="0" applyAlignment="0" applyProtection="0"/>
    <xf numFmtId="0" fontId="28" fillId="0" borderId="0">
      <alignment/>
      <protection/>
    </xf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53" fillId="76" borderId="0" applyNumberFormat="0" applyBorder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290" applyNumberFormat="1" applyFont="1" applyFill="1" applyAlignment="1" applyProtection="1">
      <alignment horizontal="left" vertical="center"/>
      <protection/>
    </xf>
    <xf numFmtId="0" fontId="20" fillId="0" borderId="0" xfId="290" applyFont="1" applyFill="1" applyAlignment="1" applyProtection="1">
      <alignment horizontal="center"/>
      <protection/>
    </xf>
    <xf numFmtId="0" fontId="21" fillId="0" borderId="0" xfId="0" applyFont="1" applyBorder="1" applyAlignment="1">
      <alignment horizontal="center"/>
    </xf>
    <xf numFmtId="164" fontId="21" fillId="0" borderId="0" xfId="0" applyNumberFormat="1" applyFont="1" applyBorder="1" applyAlignment="1">
      <alignment horizontal="center" wrapText="1"/>
    </xf>
    <xf numFmtId="164" fontId="21" fillId="0" borderId="19" xfId="0" applyNumberFormat="1" applyFont="1" applyBorder="1" applyAlignment="1">
      <alignment horizontal="center" wrapText="1"/>
    </xf>
    <xf numFmtId="0" fontId="19" fillId="0" borderId="0" xfId="0" applyFont="1" applyFill="1" applyAlignment="1">
      <alignment/>
    </xf>
    <xf numFmtId="0" fontId="22" fillId="0" borderId="20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/>
    </xf>
    <xf numFmtId="9" fontId="21" fillId="0" borderId="20" xfId="324" applyFont="1" applyBorder="1" applyAlignment="1">
      <alignment horizontal="center"/>
    </xf>
    <xf numFmtId="0" fontId="23" fillId="0" borderId="20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center" vertical="center" wrapText="1"/>
    </xf>
    <xf numFmtId="164" fontId="25" fillId="0" borderId="20" xfId="262" applyNumberFormat="1" applyFont="1" applyFill="1" applyBorder="1" applyAlignment="1">
      <alignment horizontal="center" vertical="center" wrapText="1"/>
      <protection/>
    </xf>
    <xf numFmtId="0" fontId="26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wrapText="1"/>
    </xf>
    <xf numFmtId="0" fontId="19" fillId="0" borderId="20" xfId="0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164" fontId="27" fillId="0" borderId="20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</cellXfs>
  <cellStyles count="31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_ЗапАрм RAVANI" xfId="33"/>
    <cellStyle name="_Хомуты" xfId="34"/>
    <cellStyle name="0,0&#13;&#10;NA&#13;&#10;" xfId="35"/>
    <cellStyle name="0,0&#13;&#10;NA&#13;&#10; 10" xfId="36"/>
    <cellStyle name="0,0&#13;&#10;NA&#13;&#10; 10 2" xfId="37"/>
    <cellStyle name="0,0&#13;&#10;NA&#13;&#10; 11" xfId="38"/>
    <cellStyle name="0,0&#13;&#10;NA&#13;&#10; 12" xfId="39"/>
    <cellStyle name="0,0&#13;&#10;NA&#13;&#10; 13" xfId="40"/>
    <cellStyle name="0,0&#13;&#10;NA&#13;&#10; 14" xfId="41"/>
    <cellStyle name="0,0&#13;&#10;NA&#13;&#10; 15" xfId="42"/>
    <cellStyle name="0,0&#13;&#10;NA&#13;&#10; 16" xfId="43"/>
    <cellStyle name="0,0&#13;&#10;NA&#13;&#10; 17" xfId="44"/>
    <cellStyle name="0,0&#13;&#10;NA&#13;&#10; 18" xfId="45"/>
    <cellStyle name="0,0&#13;&#10;NA&#13;&#10; 19" xfId="46"/>
    <cellStyle name="0,0&#13;&#10;NA&#13;&#10; 2" xfId="47"/>
    <cellStyle name="0,0&#13;&#10;NA&#13;&#10; 2 10" xfId="48"/>
    <cellStyle name="0,0&#13;&#10;NA&#13;&#10; 2 11" xfId="49"/>
    <cellStyle name="0,0&#13;&#10;NA&#13;&#10; 2 12" xfId="50"/>
    <cellStyle name="0,0&#13;&#10;NA&#13;&#10; 2 13" xfId="51"/>
    <cellStyle name="0,0&#13;&#10;NA&#13;&#10; 2 14" xfId="52"/>
    <cellStyle name="0,0&#13;&#10;NA&#13;&#10; 2 15" xfId="53"/>
    <cellStyle name="0,0&#13;&#10;NA&#13;&#10; 2 16" xfId="54"/>
    <cellStyle name="0,0&#13;&#10;NA&#13;&#10; 2 17" xfId="55"/>
    <cellStyle name="0,0&#13;&#10;NA&#13;&#10; 2 18" xfId="56"/>
    <cellStyle name="0,0&#13;&#10;NA&#13;&#10; 2 19" xfId="57"/>
    <cellStyle name="0,0&#13;&#10;NA&#13;&#10; 2 2" xfId="58"/>
    <cellStyle name="0,0&#13;&#10;NA&#13;&#10; 2 2 10" xfId="59"/>
    <cellStyle name="0,0&#13;&#10;NA&#13;&#10; 2 2 11" xfId="60"/>
    <cellStyle name="0,0&#13;&#10;NA&#13;&#10; 2 2 12" xfId="61"/>
    <cellStyle name="0,0&#13;&#10;NA&#13;&#10; 2 2 13" xfId="62"/>
    <cellStyle name="0,0&#13;&#10;NA&#13;&#10; 2 2 14" xfId="63"/>
    <cellStyle name="0,0&#13;&#10;NA&#13;&#10; 2 2 15" xfId="64"/>
    <cellStyle name="0,0&#13;&#10;NA&#13;&#10; 2 2 16" xfId="65"/>
    <cellStyle name="0,0&#13;&#10;NA&#13;&#10; 2 2 17" xfId="66"/>
    <cellStyle name="0,0&#13;&#10;NA&#13;&#10; 2 2 18" xfId="67"/>
    <cellStyle name="0,0&#13;&#10;NA&#13;&#10; 2 2 19" xfId="68"/>
    <cellStyle name="0,0&#13;&#10;NA&#13;&#10; 2 2 2" xfId="69"/>
    <cellStyle name="0,0&#13;&#10;NA&#13;&#10; 2 2 2 10" xfId="70"/>
    <cellStyle name="0,0&#13;&#10;NA&#13;&#10; 2 2 2 2" xfId="71"/>
    <cellStyle name="0,0&#13;&#10;NA&#13;&#10; 2 2 2 3" xfId="72"/>
    <cellStyle name="0,0&#13;&#10;NA&#13;&#10; 2 2 2 4" xfId="73"/>
    <cellStyle name="0,0&#13;&#10;NA&#13;&#10; 2 2 2 5" xfId="74"/>
    <cellStyle name="0,0&#13;&#10;NA&#13;&#10; 2 2 2 6" xfId="75"/>
    <cellStyle name="0,0&#13;&#10;NA&#13;&#10; 2 2 2 7" xfId="76"/>
    <cellStyle name="0,0&#13;&#10;NA&#13;&#10; 2 2 2 8" xfId="77"/>
    <cellStyle name="0,0&#13;&#10;NA&#13;&#10; 2 2 2 9" xfId="78"/>
    <cellStyle name="0,0&#13;&#10;NA&#13;&#10; 2 2 20" xfId="79"/>
    <cellStyle name="0,0&#13;&#10;NA&#13;&#10; 2 2 3" xfId="80"/>
    <cellStyle name="0,0&#13;&#10;NA&#13;&#10; 2 2 4" xfId="81"/>
    <cellStyle name="0,0&#13;&#10;NA&#13;&#10; 2 2 5" xfId="82"/>
    <cellStyle name="0,0&#13;&#10;NA&#13;&#10; 2 2 6" xfId="83"/>
    <cellStyle name="0,0&#13;&#10;NA&#13;&#10; 2 2 7" xfId="84"/>
    <cellStyle name="0,0&#13;&#10;NA&#13;&#10; 2 2 8" xfId="85"/>
    <cellStyle name="0,0&#13;&#10;NA&#13;&#10; 2 2 9" xfId="86"/>
    <cellStyle name="0,0&#13;&#10;NA&#13;&#10; 2 20" xfId="87"/>
    <cellStyle name="0,0&#13;&#10;NA&#13;&#10; 2 3" xfId="88"/>
    <cellStyle name="0,0&#13;&#10;NA&#13;&#10; 2 4" xfId="89"/>
    <cellStyle name="0,0&#13;&#10;NA&#13;&#10; 2 5" xfId="90"/>
    <cellStyle name="0,0&#13;&#10;NA&#13;&#10; 2 6" xfId="91"/>
    <cellStyle name="0,0&#13;&#10;NA&#13;&#10; 2 7" xfId="92"/>
    <cellStyle name="0,0&#13;&#10;NA&#13;&#10; 2 8" xfId="93"/>
    <cellStyle name="0,0&#13;&#10;NA&#13;&#10; 2 9" xfId="94"/>
    <cellStyle name="0,0&#13;&#10;NA&#13;&#10; 20" xfId="95"/>
    <cellStyle name="0,0&#13;&#10;NA&#13;&#10; 21" xfId="96"/>
    <cellStyle name="0,0&#13;&#10;NA&#13;&#10; 22 2" xfId="97"/>
    <cellStyle name="0,0&#13;&#10;NA&#13;&#10; 3" xfId="98"/>
    <cellStyle name="0,0&#13;&#10;NA&#13;&#10; 4" xfId="99"/>
    <cellStyle name="0,0&#13;&#10;NA&#13;&#10; 5" xfId="100"/>
    <cellStyle name="0,0&#13;&#10;NA&#13;&#10; 6" xfId="101"/>
    <cellStyle name="0,0&#13;&#10;NA&#13;&#10; 7" xfId="102"/>
    <cellStyle name="0,0&#13;&#10;NA&#13;&#10; 8" xfId="103"/>
    <cellStyle name="0,0&#13;&#10;NA&#13;&#10; 9" xfId="104"/>
    <cellStyle name="20% - Accent1" xfId="105"/>
    <cellStyle name="20% - Accent2" xfId="106"/>
    <cellStyle name="20% - Accent3" xfId="107"/>
    <cellStyle name="20% - Accent4" xfId="108"/>
    <cellStyle name="20% - Accent5" xfId="109"/>
    <cellStyle name="20% - Accent6" xfId="110"/>
    <cellStyle name="20% - Акцент1" xfId="111"/>
    <cellStyle name="20% - Акцент2" xfId="112"/>
    <cellStyle name="20% - Акцент3" xfId="113"/>
    <cellStyle name="20% - Акцент4" xfId="114"/>
    <cellStyle name="20% - Акцент5" xfId="115"/>
    <cellStyle name="20% - Акцент6" xfId="116"/>
    <cellStyle name="40% - Accent1" xfId="117"/>
    <cellStyle name="40% - Accent2" xfId="118"/>
    <cellStyle name="40% - Accent3" xfId="119"/>
    <cellStyle name="40% - Accent4" xfId="120"/>
    <cellStyle name="40% - Accent5" xfId="121"/>
    <cellStyle name="40% - Accent6" xfId="122"/>
    <cellStyle name="40% - Акцент1" xfId="123"/>
    <cellStyle name="40% - Акцент2" xfId="124"/>
    <cellStyle name="40% - Акцент3" xfId="125"/>
    <cellStyle name="40% - Акцент4" xfId="126"/>
    <cellStyle name="40% - Акцент5" xfId="127"/>
    <cellStyle name="40% - Акцент6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60% - Акцент1" xfId="135"/>
    <cellStyle name="60% - Акцент2" xfId="136"/>
    <cellStyle name="60% - Акцент3" xfId="137"/>
    <cellStyle name="60% - Акцент4" xfId="138"/>
    <cellStyle name="60% - Акцент5" xfId="139"/>
    <cellStyle name="60% - Акцент6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Açıklama Metni" xfId="147"/>
    <cellStyle name="Ana Başlık" xfId="148"/>
    <cellStyle name="Bad" xfId="149"/>
    <cellStyle name="Bağlı Hücre" xfId="150"/>
    <cellStyle name="Başlık 1" xfId="151"/>
    <cellStyle name="Başlık 2" xfId="152"/>
    <cellStyle name="Başlık 3" xfId="153"/>
    <cellStyle name="Başlık 4" xfId="154"/>
    <cellStyle name="Calculation" xfId="155"/>
    <cellStyle name="Check Cell" xfId="156"/>
    <cellStyle name="Çıkış" xfId="157"/>
    <cellStyle name="Date" xfId="158"/>
    <cellStyle name="Euro" xfId="159"/>
    <cellStyle name="Excel Built-in Normal" xfId="160"/>
    <cellStyle name="Explanatory Text" xfId="161"/>
    <cellStyle name="Giriş" xfId="162"/>
    <cellStyle name="Good" xfId="163"/>
    <cellStyle name="Heading 1" xfId="164"/>
    <cellStyle name="Heading 2" xfId="165"/>
    <cellStyle name="Heading 3" xfId="166"/>
    <cellStyle name="Heading 4" xfId="167"/>
    <cellStyle name="Hesaplama" xfId="168"/>
    <cellStyle name="Input" xfId="169"/>
    <cellStyle name="İşaretli Hücre" xfId="170"/>
    <cellStyle name="İyi" xfId="171"/>
    <cellStyle name="Kötü" xfId="172"/>
    <cellStyle name="Linked Cell" xfId="173"/>
    <cellStyle name="Neutral" xfId="174"/>
    <cellStyle name="Normal 10" xfId="175"/>
    <cellStyle name="Normal 10 2" xfId="176"/>
    <cellStyle name="Normal 11" xfId="177"/>
    <cellStyle name="Normal 12" xfId="178"/>
    <cellStyle name="Normal 13" xfId="179"/>
    <cellStyle name="Normal 18" xfId="180"/>
    <cellStyle name="Normal 19" xfId="181"/>
    <cellStyle name="Normal 2" xfId="182"/>
    <cellStyle name="Normal 2 10" xfId="183"/>
    <cellStyle name="Normal 2 11" xfId="184"/>
    <cellStyle name="Normal 2 12" xfId="185"/>
    <cellStyle name="Normal 2 13" xfId="186"/>
    <cellStyle name="Normal 2 14" xfId="187"/>
    <cellStyle name="Normal 2 2" xfId="188"/>
    <cellStyle name="Normal 2 3" xfId="189"/>
    <cellStyle name="Normal 2 4" xfId="190"/>
    <cellStyle name="Normal 2 5" xfId="191"/>
    <cellStyle name="Normal 2 6" xfId="192"/>
    <cellStyle name="Normal 2 7" xfId="193"/>
    <cellStyle name="Normal 2 8" xfId="194"/>
    <cellStyle name="Normal 2 9" xfId="195"/>
    <cellStyle name="Normal 2_DAB полный" xfId="196"/>
    <cellStyle name="Normal 20" xfId="197"/>
    <cellStyle name="Normal 21" xfId="198"/>
    <cellStyle name="Normal 21 2" xfId="199"/>
    <cellStyle name="Normal 22" xfId="200"/>
    <cellStyle name="Normal 23" xfId="201"/>
    <cellStyle name="Normal 24" xfId="202"/>
    <cellStyle name="Normal 24 2" xfId="203"/>
    <cellStyle name="Normal 24 3" xfId="204"/>
    <cellStyle name="Normal 25" xfId="205"/>
    <cellStyle name="Normal 25 2" xfId="206"/>
    <cellStyle name="Normal 26" xfId="207"/>
    <cellStyle name="Normal 26 2" xfId="208"/>
    <cellStyle name="Normal 27" xfId="209"/>
    <cellStyle name="Normal 27 2" xfId="210"/>
    <cellStyle name="Normal 3" xfId="211"/>
    <cellStyle name="Normal 3 10" xfId="212"/>
    <cellStyle name="Normal 3 10 2" xfId="213"/>
    <cellStyle name="Normal 3 11" xfId="214"/>
    <cellStyle name="Normal 3 11 2" xfId="215"/>
    <cellStyle name="Normal 3 12" xfId="216"/>
    <cellStyle name="Normal 3 12 2" xfId="217"/>
    <cellStyle name="Normal 3 13" xfId="218"/>
    <cellStyle name="Normal 3 14" xfId="219"/>
    <cellStyle name="Normal 3 2" xfId="220"/>
    <cellStyle name="Normal 3 2 2" xfId="221"/>
    <cellStyle name="Normal 3 3" xfId="222"/>
    <cellStyle name="Normal 3 3 2" xfId="223"/>
    <cellStyle name="Normal 3 4" xfId="224"/>
    <cellStyle name="Normal 3 4 2" xfId="225"/>
    <cellStyle name="Normal 3 5" xfId="226"/>
    <cellStyle name="Normal 3 5 2" xfId="227"/>
    <cellStyle name="Normal 3 6" xfId="228"/>
    <cellStyle name="Normal 3 6 2" xfId="229"/>
    <cellStyle name="Normal 3 7" xfId="230"/>
    <cellStyle name="Normal 3 7 2" xfId="231"/>
    <cellStyle name="Normal 3 8" xfId="232"/>
    <cellStyle name="Normal 3 8 2" xfId="233"/>
    <cellStyle name="Normal 3 9" xfId="234"/>
    <cellStyle name="Normal 3 9 2" xfId="235"/>
    <cellStyle name="Normal 4" xfId="236"/>
    <cellStyle name="Normal 4 10" xfId="237"/>
    <cellStyle name="Normal 4 11" xfId="238"/>
    <cellStyle name="Normal 4 12" xfId="239"/>
    <cellStyle name="Normal 4 2" xfId="240"/>
    <cellStyle name="Normal 4 3" xfId="241"/>
    <cellStyle name="Normal 4 4" xfId="242"/>
    <cellStyle name="Normal 4 5" xfId="243"/>
    <cellStyle name="Normal 4 6" xfId="244"/>
    <cellStyle name="Normal 4 7" xfId="245"/>
    <cellStyle name="Normal 4 8" xfId="246"/>
    <cellStyle name="Normal 4 9" xfId="247"/>
    <cellStyle name="Normal 5" xfId="248"/>
    <cellStyle name="Normal 5 2" xfId="249"/>
    <cellStyle name="Normal 5 3" xfId="250"/>
    <cellStyle name="Normal 5 3 2" xfId="251"/>
    <cellStyle name="Normal 6" xfId="252"/>
    <cellStyle name="Normal 6 2" xfId="253"/>
    <cellStyle name="Normal 6 3" xfId="254"/>
    <cellStyle name="Normal 7" xfId="255"/>
    <cellStyle name="Normal 7 2" xfId="256"/>
    <cellStyle name="Normal 8" xfId="257"/>
    <cellStyle name="Normal 9" xfId="258"/>
    <cellStyle name="Normal_2012 JANUARY PRICE LIST" xfId="259"/>
    <cellStyle name="normální 2" xfId="260"/>
    <cellStyle name="normální_AJ 2401 2005" xfId="261"/>
    <cellStyle name="normální_GB faxový ceník 1.4.97 (2) " xfId="262"/>
    <cellStyle name="Not" xfId="263"/>
    <cellStyle name="Note" xfId="264"/>
    <cellStyle name="Nötr" xfId="265"/>
    <cellStyle name="Output" xfId="266"/>
    <cellStyle name="písmo DEM ceník" xfId="267"/>
    <cellStyle name="Standard_CeníkKeramikaHOB2004_DE" xfId="268"/>
    <cellStyle name="Stil 1" xfId="269"/>
    <cellStyle name="Title" xfId="270"/>
    <cellStyle name="Toplam" xfId="271"/>
    <cellStyle name="Total" xfId="272"/>
    <cellStyle name="Uyarı Metni" xfId="273"/>
    <cellStyle name="Vurgu1" xfId="274"/>
    <cellStyle name="Vurgu2" xfId="275"/>
    <cellStyle name="Vurgu3" xfId="276"/>
    <cellStyle name="Vurgu4" xfId="277"/>
    <cellStyle name="Vurgu5" xfId="278"/>
    <cellStyle name="Vurgu6" xfId="279"/>
    <cellStyle name="Warning Text" xfId="280"/>
    <cellStyle name="Акцент1" xfId="281"/>
    <cellStyle name="Акцент2" xfId="282"/>
    <cellStyle name="Акцент3" xfId="283"/>
    <cellStyle name="Акцент4" xfId="284"/>
    <cellStyle name="Акцент5" xfId="285"/>
    <cellStyle name="Акцент6" xfId="286"/>
    <cellStyle name="Ввод " xfId="287"/>
    <cellStyle name="Вывод" xfId="288"/>
    <cellStyle name="Вычисление" xfId="289"/>
    <cellStyle name="Hyperlink" xfId="290"/>
    <cellStyle name="Currency" xfId="291"/>
    <cellStyle name="Currency [0]" xfId="292"/>
    <cellStyle name="Заголовок 1" xfId="293"/>
    <cellStyle name="Заголовок 2" xfId="294"/>
    <cellStyle name="Заголовок 3" xfId="295"/>
    <cellStyle name="Заголовок 4" xfId="296"/>
    <cellStyle name="Итог" xfId="297"/>
    <cellStyle name="Контрольная ячейка" xfId="298"/>
    <cellStyle name="Название" xfId="299"/>
    <cellStyle name="Нейтральный" xfId="300"/>
    <cellStyle name="Обычный 10" xfId="301"/>
    <cellStyle name="Обычный 2" xfId="302"/>
    <cellStyle name="Обычный 2 3" xfId="303"/>
    <cellStyle name="Обычный 2_Ekoplastik PPR (2)" xfId="304"/>
    <cellStyle name="Обычный 3" xfId="305"/>
    <cellStyle name="Обычный 4" xfId="306"/>
    <cellStyle name="Обычный 5" xfId="307"/>
    <cellStyle name="Обычный 6" xfId="308"/>
    <cellStyle name="Обычный 7" xfId="309"/>
    <cellStyle name="Обычный 8" xfId="310"/>
    <cellStyle name="Обычный 9" xfId="311"/>
    <cellStyle name="Плохой" xfId="312"/>
    <cellStyle name="Пояснение" xfId="313"/>
    <cellStyle name="Примечание" xfId="314"/>
    <cellStyle name="Примечание 10" xfId="315"/>
    <cellStyle name="Примечание 2" xfId="316"/>
    <cellStyle name="Примечание 3" xfId="317"/>
    <cellStyle name="Примечание 4" xfId="318"/>
    <cellStyle name="Примечание 5" xfId="319"/>
    <cellStyle name="Примечание 6" xfId="320"/>
    <cellStyle name="Примечание 7" xfId="321"/>
    <cellStyle name="Примечание 8" xfId="322"/>
    <cellStyle name="Примечание 9" xfId="323"/>
    <cellStyle name="Percent" xfId="324"/>
    <cellStyle name="Связанная ячейка" xfId="325"/>
    <cellStyle name="Стиль 1" xfId="326"/>
    <cellStyle name="Текст предупреждения" xfId="327"/>
    <cellStyle name="Comma" xfId="328"/>
    <cellStyle name="Comma [0]" xfId="329"/>
    <cellStyle name="Финансовый 2" xfId="330"/>
    <cellStyle name="Хороший" xfId="3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7;&#1051;&#1059;&#1046;&#1045;&#1041;&#1053;&#1067;&#1049;%20&#1055;&#1056;&#1040;&#1049;&#1057;%20&#1058;&#105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2;&#1086;&#1080;%20&#1076;&#1086;&#1082;&#1091;&#1084;&#1077;&#1085;&#1090;&#1099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2;&#1086;&#1080;%20&#1076;&#1086;&#1082;&#1091;&#1084;&#1077;&#1085;&#1090;&#1099;\&#1051;&#1072;&#1084;&#1072;&#1088;&#1082;\VEN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Documents%20and%20Settings\&#1082;&#1080;&#1088;&#1089;&#1072;&#1085;&#1086;&#1074;\&#1056;&#1072;&#1073;&#1086;&#1095;&#1080;&#1081;%20&#1089;&#1090;&#1086;&#1083;\&#1062;&#1077;&#1085;&#1099;%20JIKA%2023,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1;&#1072;&#1084;&#1072;&#1088;&#1082;\VENI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vd\c\WINDOWS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5;&#1088;&#1072;&#1081;&#1089;\&#1087;&#1088;&#1072;&#1081;&#1089;%20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%20Uponor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87;&#1088;&#1072;&#1081;&#1089;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rkina\&#1054;&#1073;&#1084;&#1077;&#1085;\&#1056;&#1072;&#1073;&#1086;&#1095;&#1072;&#1103;\&#1062;&#1077;&#1085;&#1099;\&#1052;&#1077;&#1073;&#1077;&#1083;&#1100;%20&#1076;&#1083;&#1103;%20&#1074;&#1072;&#1085;&#1085;&#1086;&#1081;\&#1062;&#1077;&#1085;&#1099;%20JIKA%2023,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8;&#1072;&#1081;&#1089;-&#1083;&#1080;&#1089;&#1090;&#1099;%20&#1076;&#1086;&#1075;&#1086;&#1074;&#1086;&#1088;&#1099;\&#1055;&#1088;&#1072;&#1081;&#1089;-&#1083;&#1080;&#1089;&#1090;%20&#1058;&#1050;%202007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 NEW"/>
      <sheetName val="Ekoplastik PPR"/>
      <sheetName val="Ekoplastik THERM"/>
      <sheetName val="FV-Plast"/>
      <sheetName val="T3S"/>
      <sheetName val="Pilsa"/>
      <sheetName val="VALFEX"/>
      <sheetName val="Heisskraft"/>
      <sheetName val="DYTRON"/>
      <sheetName val="Uponor PEX"/>
      <sheetName val="Uponor PEX инструмент"/>
      <sheetName val="Uponor MLC"/>
      <sheetName val="Uponor MLC инструмент"/>
      <sheetName val="Uponor UFH"/>
      <sheetName val="Uponor SMATRIX"/>
      <sheetName val="Uponor SMART"/>
      <sheetName val="Uponor UFH инструмент"/>
      <sheetName val="WATTS UFH"/>
      <sheetName val="Uponor PHC"/>
      <sheetName val="Purmo"/>
      <sheetName val="Радиаторы AL"/>
      <sheetName val="Радиаторы BM"/>
      <sheetName val="Радиатор. арматура"/>
      <sheetName val="DAB"/>
      <sheetName val="Grundfos"/>
      <sheetName val="Grundfos скидки"/>
      <sheetName val="Хомут металл"/>
      <sheetName val="ЗАПОРНАЯ"/>
      <sheetName val="РЕГУЛИР"/>
      <sheetName val="Дренаж Uponor"/>
      <sheetName val="Колодцы UPONOR"/>
      <sheetName val="Колодцы WAVIN"/>
      <sheetName val="Колодцы и емкости ALTA"/>
      <sheetName val="Uponor IWW"/>
      <sheetName val="Kolomaki"/>
      <sheetName val="ЛОС Биоочиска ALTA"/>
      <sheetName val="ЛОС биоочистка SBM"/>
      <sheetName val="Жироотделители АЛЬТА"/>
      <sheetName val="Энергофлекс"/>
      <sheetName val="Ostendorf"/>
      <sheetName val="Коллекторы"/>
      <sheetName val="Коллект.группы"/>
      <sheetName val="Decibe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9">
          <cell r="C9">
            <v>0.81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7">
          <cell r="C7">
            <v>1.55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irsbo (2)"/>
      <sheetName val="Uporen"/>
      <sheetName val="Dupplex"/>
      <sheetName val="Ultra Rib 2"/>
      <sheetName val="Uponal"/>
      <sheetName val="Фитинги UR2,Dupplex,Uporen"/>
      <sheetName val="смотровые колодцы"/>
      <sheetName val="дренажные колодцы"/>
      <sheetName val="коллекторные колодцы"/>
      <sheetName val="колодцы в сборе"/>
      <sheetName val="Заказные колодцы"/>
      <sheetName val="Sako"/>
      <sheetName val="Дренаж"/>
      <sheetName val="Дренаж-мелиорация"/>
      <sheetName val="HTP "/>
      <sheetName val="Wirsbo"/>
      <sheetName val="Unipipe"/>
      <sheetName val="Upoten"/>
      <sheetName val="UpotenFittings"/>
      <sheetName val="FusionFittings"/>
      <sheetName val="Uponyl"/>
      <sheetName val="Siniraita"/>
      <sheetName val="Ecofle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9">
          <cell r="C9">
            <v>0.81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5">
          <cell r="C5">
            <v>0.58</v>
          </cell>
        </row>
        <row r="6">
          <cell r="C6">
            <v>0.58</v>
          </cell>
        </row>
        <row r="7">
          <cell r="C7">
            <v>1.55</v>
          </cell>
        </row>
        <row r="9">
          <cell r="C9">
            <v>0.81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5">
          <cell r="C5">
            <v>0.58</v>
          </cell>
        </row>
        <row r="6">
          <cell r="C6">
            <v>0.58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E51"/>
  <sheetViews>
    <sheetView tabSelected="1" zoomScaleSheetLayoutView="75" workbookViewId="0" topLeftCell="A1">
      <selection activeCell="A1" sqref="A1"/>
    </sheetView>
  </sheetViews>
  <sheetFormatPr defaultColWidth="9.00390625" defaultRowHeight="12.75"/>
  <cols>
    <col min="1" max="1" width="48.00390625" style="1" customWidth="1"/>
    <col min="2" max="2" width="11.25390625" style="1" customWidth="1"/>
    <col min="3" max="3" width="6.375" style="19" customWidth="1"/>
    <col min="4" max="4" width="14.125" style="20" customWidth="1"/>
    <col min="5" max="5" width="13.75390625" style="20" customWidth="1"/>
    <col min="6" max="16384" width="9.125" style="1" customWidth="1"/>
  </cols>
  <sheetData>
    <row r="1" spans="1:5" s="7" customFormat="1" ht="22.5" customHeight="1">
      <c r="A1" s="2">
        <v>44130</v>
      </c>
      <c r="B1" s="3"/>
      <c r="C1" s="4"/>
      <c r="D1" s="5"/>
      <c r="E1" s="6" t="s">
        <v>0</v>
      </c>
    </row>
    <row r="2" spans="1:5" ht="25.5" customHeight="1">
      <c r="A2" s="8" t="s">
        <v>1</v>
      </c>
      <c r="B2" s="8"/>
      <c r="C2" s="9"/>
      <c r="D2" s="10"/>
      <c r="E2" s="10">
        <v>0.1</v>
      </c>
    </row>
    <row r="3" spans="1:5" ht="22.5">
      <c r="A3" s="11" t="s">
        <v>2</v>
      </c>
      <c r="B3" s="12" t="s">
        <v>3</v>
      </c>
      <c r="C3" s="12" t="s">
        <v>4</v>
      </c>
      <c r="D3" s="13" t="s">
        <v>5</v>
      </c>
      <c r="E3" s="14"/>
    </row>
    <row r="4" spans="1:5" ht="22.5">
      <c r="A4" s="15" t="s">
        <v>6</v>
      </c>
      <c r="B4" s="16">
        <v>1066931</v>
      </c>
      <c r="C4" s="16" t="s">
        <v>7</v>
      </c>
      <c r="D4" s="17">
        <v>752838.84</v>
      </c>
      <c r="E4" s="18">
        <f>D4*(1-$E$2)</f>
        <v>677554.956</v>
      </c>
    </row>
    <row r="5" spans="1:5" ht="22.5">
      <c r="A5" s="15" t="s">
        <v>8</v>
      </c>
      <c r="B5" s="16">
        <v>1066932</v>
      </c>
      <c r="C5" s="16" t="s">
        <v>7</v>
      </c>
      <c r="D5" s="17">
        <v>822179.16</v>
      </c>
      <c r="E5" s="18">
        <f aca="true" t="shared" si="0" ref="E5:E51">D5*(1-$E$2)</f>
        <v>739961.2440000001</v>
      </c>
    </row>
    <row r="6" spans="1:5" ht="22.5">
      <c r="A6" s="15" t="s">
        <v>9</v>
      </c>
      <c r="B6" s="16">
        <v>1066934</v>
      </c>
      <c r="C6" s="16" t="s">
        <v>7</v>
      </c>
      <c r="D6" s="17">
        <v>3252910.32</v>
      </c>
      <c r="E6" s="18">
        <f t="shared" si="0"/>
        <v>2927619.2879999997</v>
      </c>
    </row>
    <row r="7" spans="1:5" ht="11.25">
      <c r="A7" s="15" t="s">
        <v>10</v>
      </c>
      <c r="B7" s="16">
        <v>1066946</v>
      </c>
      <c r="C7" s="16" t="s">
        <v>7</v>
      </c>
      <c r="D7" s="17">
        <v>7042.68</v>
      </c>
      <c r="E7" s="18">
        <f t="shared" si="0"/>
        <v>6338.412</v>
      </c>
    </row>
    <row r="8" spans="1:5" ht="22.5">
      <c r="A8" s="15" t="s">
        <v>11</v>
      </c>
      <c r="B8" s="16">
        <v>1066950</v>
      </c>
      <c r="C8" s="16" t="s">
        <v>7</v>
      </c>
      <c r="D8" s="17">
        <v>8254.44</v>
      </c>
      <c r="E8" s="18">
        <f t="shared" si="0"/>
        <v>7428.996000000001</v>
      </c>
    </row>
    <row r="9" spans="1:5" ht="22.5">
      <c r="A9" s="15" t="s">
        <v>12</v>
      </c>
      <c r="B9" s="16">
        <v>1003575</v>
      </c>
      <c r="C9" s="16" t="s">
        <v>7</v>
      </c>
      <c r="D9" s="17">
        <v>9839.88</v>
      </c>
      <c r="E9" s="18">
        <f t="shared" si="0"/>
        <v>8855.892</v>
      </c>
    </row>
    <row r="10" spans="1:5" ht="11.25">
      <c r="A10" s="15"/>
      <c r="B10" s="16"/>
      <c r="C10" s="16"/>
      <c r="D10" s="17"/>
      <c r="E10" s="18"/>
    </row>
    <row r="11" spans="1:5" ht="11.25">
      <c r="A11" s="15" t="s">
        <v>13</v>
      </c>
      <c r="B11" s="16">
        <v>1050913</v>
      </c>
      <c r="C11" s="16" t="s">
        <v>7</v>
      </c>
      <c r="D11" s="17">
        <v>131252.4</v>
      </c>
      <c r="E11" s="18">
        <f t="shared" si="0"/>
        <v>118127.16</v>
      </c>
    </row>
    <row r="12" spans="1:5" ht="11.25">
      <c r="A12" s="15" t="s">
        <v>14</v>
      </c>
      <c r="B12" s="16">
        <v>1050912</v>
      </c>
      <c r="C12" s="16" t="s">
        <v>7</v>
      </c>
      <c r="D12" s="17">
        <v>193162.32</v>
      </c>
      <c r="E12" s="18">
        <f t="shared" si="0"/>
        <v>173846.08800000002</v>
      </c>
    </row>
    <row r="13" spans="1:5" ht="11.25">
      <c r="A13" s="15" t="s">
        <v>15</v>
      </c>
      <c r="B13" s="16">
        <v>1084646</v>
      </c>
      <c r="C13" s="16" t="s">
        <v>7</v>
      </c>
      <c r="D13" s="17">
        <v>225354.96</v>
      </c>
      <c r="E13" s="18">
        <f t="shared" si="0"/>
        <v>202819.464</v>
      </c>
    </row>
    <row r="14" spans="1:5" ht="11.25">
      <c r="A14" s="15" t="s">
        <v>16</v>
      </c>
      <c r="B14" s="16">
        <v>1003551</v>
      </c>
      <c r="C14" s="16" t="s">
        <v>7</v>
      </c>
      <c r="D14" s="17">
        <v>257548.68</v>
      </c>
      <c r="E14" s="18">
        <f t="shared" si="0"/>
        <v>231793.812</v>
      </c>
    </row>
    <row r="15" spans="1:5" ht="11.25">
      <c r="A15" s="15" t="s">
        <v>17</v>
      </c>
      <c r="B15" s="16">
        <v>1063951</v>
      </c>
      <c r="C15" s="16" t="s">
        <v>7</v>
      </c>
      <c r="D15" s="17">
        <v>326889</v>
      </c>
      <c r="E15" s="18">
        <f t="shared" si="0"/>
        <v>294200.10000000003</v>
      </c>
    </row>
    <row r="16" spans="1:5" ht="11.25">
      <c r="A16" s="15" t="s">
        <v>18</v>
      </c>
      <c r="B16" s="16">
        <v>1063952</v>
      </c>
      <c r="C16" s="16" t="s">
        <v>7</v>
      </c>
      <c r="D16" s="17">
        <v>618516</v>
      </c>
      <c r="E16" s="18">
        <f t="shared" si="0"/>
        <v>556664.4</v>
      </c>
    </row>
    <row r="17" spans="1:5" ht="22.5">
      <c r="A17" s="15" t="s">
        <v>19</v>
      </c>
      <c r="B17" s="16">
        <v>1050917</v>
      </c>
      <c r="C17" s="16" t="s">
        <v>7</v>
      </c>
      <c r="D17" s="17">
        <v>42279.84</v>
      </c>
      <c r="E17" s="18">
        <f t="shared" si="0"/>
        <v>38051.856</v>
      </c>
    </row>
    <row r="18" spans="1:5" ht="22.5">
      <c r="A18" s="15" t="s">
        <v>20</v>
      </c>
      <c r="B18" s="16">
        <v>1050983</v>
      </c>
      <c r="C18" s="16" t="s">
        <v>7</v>
      </c>
      <c r="D18" s="17">
        <v>1416.96</v>
      </c>
      <c r="E18" s="18">
        <f t="shared" si="0"/>
        <v>1275.2640000000001</v>
      </c>
    </row>
    <row r="19" spans="1:5" ht="22.5">
      <c r="A19" s="15" t="s">
        <v>21</v>
      </c>
      <c r="B19" s="16">
        <v>1003580</v>
      </c>
      <c r="C19" s="16" t="s">
        <v>7</v>
      </c>
      <c r="D19" s="17">
        <v>987.12</v>
      </c>
      <c r="E19" s="18">
        <f t="shared" si="0"/>
        <v>888.408</v>
      </c>
    </row>
    <row r="20" spans="1:5" ht="22.5">
      <c r="A20" s="15" t="s">
        <v>22</v>
      </c>
      <c r="B20" s="16">
        <v>1050982</v>
      </c>
      <c r="C20" s="16" t="s">
        <v>7</v>
      </c>
      <c r="D20" s="17">
        <v>1416.96</v>
      </c>
      <c r="E20" s="18">
        <f t="shared" si="0"/>
        <v>1275.2640000000001</v>
      </c>
    </row>
    <row r="21" spans="1:5" ht="11.25">
      <c r="A21" s="15" t="s">
        <v>23</v>
      </c>
      <c r="B21" s="16">
        <v>1053699</v>
      </c>
      <c r="C21" s="16" t="s">
        <v>7</v>
      </c>
      <c r="D21" s="17">
        <v>328.55</v>
      </c>
      <c r="E21" s="18">
        <f t="shared" si="0"/>
        <v>295.695</v>
      </c>
    </row>
    <row r="22" spans="1:5" ht="11.25">
      <c r="A22" s="15" t="s">
        <v>24</v>
      </c>
      <c r="B22" s="16">
        <v>1050894</v>
      </c>
      <c r="C22" s="16" t="s">
        <v>7</v>
      </c>
      <c r="D22" s="17">
        <v>463.91</v>
      </c>
      <c r="E22" s="18">
        <f t="shared" si="0"/>
        <v>417.519</v>
      </c>
    </row>
    <row r="23" spans="1:5" ht="11.25">
      <c r="A23" s="15" t="s">
        <v>25</v>
      </c>
      <c r="B23" s="16">
        <v>1003566</v>
      </c>
      <c r="C23" s="16" t="s">
        <v>7</v>
      </c>
      <c r="D23" s="17">
        <v>12383.28</v>
      </c>
      <c r="E23" s="18">
        <f t="shared" si="0"/>
        <v>11144.952000000001</v>
      </c>
    </row>
    <row r="24" spans="1:5" ht="11.25">
      <c r="A24" s="15" t="s">
        <v>26</v>
      </c>
      <c r="B24" s="16">
        <v>1050918</v>
      </c>
      <c r="C24" s="16" t="s">
        <v>7</v>
      </c>
      <c r="D24" s="17">
        <v>2625.48</v>
      </c>
      <c r="E24" s="18">
        <f t="shared" si="0"/>
        <v>2362.9320000000002</v>
      </c>
    </row>
    <row r="25" spans="1:5" ht="11.25">
      <c r="A25" s="15" t="s">
        <v>27</v>
      </c>
      <c r="B25" s="16">
        <v>1003546</v>
      </c>
      <c r="C25" s="16" t="s">
        <v>7</v>
      </c>
      <c r="D25" s="17">
        <v>20800.8</v>
      </c>
      <c r="E25" s="18">
        <f t="shared" si="0"/>
        <v>18720.72</v>
      </c>
    </row>
    <row r="26" spans="1:5" ht="22.5">
      <c r="A26" s="15" t="s">
        <v>28</v>
      </c>
      <c r="B26" s="16">
        <v>1003833</v>
      </c>
      <c r="C26" s="16" t="s">
        <v>7</v>
      </c>
      <c r="D26" s="17">
        <v>72247.68</v>
      </c>
      <c r="E26" s="18">
        <f t="shared" si="0"/>
        <v>65022.912</v>
      </c>
    </row>
    <row r="27" spans="1:5" ht="22.5">
      <c r="A27" s="15" t="s">
        <v>29</v>
      </c>
      <c r="B27" s="16">
        <v>1050905</v>
      </c>
      <c r="C27" s="16" t="s">
        <v>7</v>
      </c>
      <c r="D27" s="17">
        <v>242692.2</v>
      </c>
      <c r="E27" s="18">
        <f t="shared" si="0"/>
        <v>218422.98</v>
      </c>
    </row>
    <row r="28" spans="1:5" ht="11.25">
      <c r="A28" s="15" t="s">
        <v>30</v>
      </c>
      <c r="B28" s="16">
        <v>1044250</v>
      </c>
      <c r="C28" s="16" t="s">
        <v>7</v>
      </c>
      <c r="D28" s="17">
        <v>2872.8</v>
      </c>
      <c r="E28" s="18">
        <f t="shared" si="0"/>
        <v>2585.5200000000004</v>
      </c>
    </row>
    <row r="29" spans="1:5" ht="11.25">
      <c r="A29" s="15" t="s">
        <v>31</v>
      </c>
      <c r="B29" s="16">
        <v>1003553</v>
      </c>
      <c r="C29" s="16" t="s">
        <v>7</v>
      </c>
      <c r="D29" s="17">
        <v>55183.68</v>
      </c>
      <c r="E29" s="18">
        <f t="shared" si="0"/>
        <v>49665.312</v>
      </c>
    </row>
    <row r="30" spans="1:5" ht="11.25">
      <c r="A30" s="15" t="s">
        <v>32</v>
      </c>
      <c r="B30" s="16">
        <v>1003563</v>
      </c>
      <c r="C30" s="16" t="s">
        <v>7</v>
      </c>
      <c r="D30" s="17">
        <v>17335.08</v>
      </c>
      <c r="E30" s="18">
        <f t="shared" si="0"/>
        <v>15601.572000000002</v>
      </c>
    </row>
    <row r="31" spans="1:5" ht="11.25">
      <c r="A31" s="15" t="s">
        <v>33</v>
      </c>
      <c r="B31" s="16">
        <v>1003559</v>
      </c>
      <c r="C31" s="16" t="s">
        <v>7</v>
      </c>
      <c r="D31" s="17">
        <v>21132.36</v>
      </c>
      <c r="E31" s="18">
        <f t="shared" si="0"/>
        <v>19019.124</v>
      </c>
    </row>
    <row r="32" spans="1:5" ht="11.25">
      <c r="A32" s="15" t="s">
        <v>34</v>
      </c>
      <c r="B32" s="16">
        <v>1003558</v>
      </c>
      <c r="C32" s="16" t="s">
        <v>7</v>
      </c>
      <c r="D32" s="17">
        <v>95426.64</v>
      </c>
      <c r="E32" s="18">
        <f t="shared" si="0"/>
        <v>85883.976</v>
      </c>
    </row>
    <row r="33" spans="1:5" ht="11.25">
      <c r="A33" s="15" t="s">
        <v>35</v>
      </c>
      <c r="B33" s="16">
        <v>1003663</v>
      </c>
      <c r="C33" s="16" t="s">
        <v>7</v>
      </c>
      <c r="D33" s="17">
        <v>52872.48</v>
      </c>
      <c r="E33" s="18">
        <f t="shared" si="0"/>
        <v>47585.232</v>
      </c>
    </row>
    <row r="34" spans="1:5" ht="11.25">
      <c r="A34" s="15" t="s">
        <v>36</v>
      </c>
      <c r="B34" s="16">
        <v>1003535</v>
      </c>
      <c r="C34" s="16" t="s">
        <v>7</v>
      </c>
      <c r="D34" s="17">
        <v>25689.96</v>
      </c>
      <c r="E34" s="18">
        <f t="shared" si="0"/>
        <v>23120.964</v>
      </c>
    </row>
    <row r="35" spans="1:5" ht="22.5">
      <c r="A35" s="15" t="s">
        <v>37</v>
      </c>
      <c r="B35" s="16">
        <v>1003605</v>
      </c>
      <c r="C35" s="16" t="s">
        <v>7</v>
      </c>
      <c r="D35" s="17">
        <v>10242.72</v>
      </c>
      <c r="E35" s="18">
        <f t="shared" si="0"/>
        <v>9218.448</v>
      </c>
    </row>
    <row r="36" spans="1:5" ht="22.5">
      <c r="A36" s="15" t="s">
        <v>38</v>
      </c>
      <c r="B36" s="16">
        <v>1003606</v>
      </c>
      <c r="C36" s="16" t="s">
        <v>7</v>
      </c>
      <c r="D36" s="17">
        <v>17105.04</v>
      </c>
      <c r="E36" s="18">
        <f t="shared" si="0"/>
        <v>15394.536000000002</v>
      </c>
    </row>
    <row r="37" spans="1:5" ht="22.5">
      <c r="A37" s="15" t="s">
        <v>39</v>
      </c>
      <c r="B37" s="16">
        <v>1003521</v>
      </c>
      <c r="C37" s="16" t="s">
        <v>7</v>
      </c>
      <c r="D37" s="17">
        <v>1377</v>
      </c>
      <c r="E37" s="18">
        <f t="shared" si="0"/>
        <v>1239.3</v>
      </c>
    </row>
    <row r="38" spans="1:5" ht="22.5">
      <c r="A38" s="15" t="s">
        <v>40</v>
      </c>
      <c r="B38" s="16">
        <v>1003600</v>
      </c>
      <c r="C38" s="16" t="s">
        <v>7</v>
      </c>
      <c r="D38" s="17">
        <v>2219.4</v>
      </c>
      <c r="E38" s="18">
        <f t="shared" si="0"/>
        <v>1997.46</v>
      </c>
    </row>
    <row r="39" spans="1:5" ht="11.25">
      <c r="A39" s="15" t="s">
        <v>41</v>
      </c>
      <c r="B39" s="16">
        <v>1003565</v>
      </c>
      <c r="C39" s="16" t="s">
        <v>7</v>
      </c>
      <c r="D39" s="17">
        <v>37575.36</v>
      </c>
      <c r="E39" s="18">
        <f t="shared" si="0"/>
        <v>33817.824</v>
      </c>
    </row>
    <row r="40" spans="1:5" ht="11.25">
      <c r="A40" s="15" t="s">
        <v>42</v>
      </c>
      <c r="B40" s="16">
        <v>1050930</v>
      </c>
      <c r="C40" s="16" t="s">
        <v>7</v>
      </c>
      <c r="D40" s="17">
        <v>40878</v>
      </c>
      <c r="E40" s="18">
        <f t="shared" si="0"/>
        <v>36790.200000000004</v>
      </c>
    </row>
    <row r="41" spans="1:5" ht="22.5">
      <c r="A41" s="15" t="s">
        <v>43</v>
      </c>
      <c r="B41" s="16">
        <v>1003604</v>
      </c>
      <c r="C41" s="16" t="s">
        <v>7</v>
      </c>
      <c r="D41" s="17">
        <v>6706.8</v>
      </c>
      <c r="E41" s="18">
        <f t="shared" si="0"/>
        <v>6036.12</v>
      </c>
    </row>
    <row r="42" spans="1:5" ht="11.25">
      <c r="A42" s="15" t="s">
        <v>44</v>
      </c>
      <c r="B42" s="16">
        <v>1050931</v>
      </c>
      <c r="C42" s="16" t="s">
        <v>7</v>
      </c>
      <c r="D42" s="17">
        <v>178607.16</v>
      </c>
      <c r="E42" s="18">
        <f t="shared" si="0"/>
        <v>160746.44400000002</v>
      </c>
    </row>
    <row r="43" spans="1:5" ht="22.5">
      <c r="A43" s="15" t="s">
        <v>45</v>
      </c>
      <c r="B43" s="16">
        <v>1050934</v>
      </c>
      <c r="C43" s="16" t="s">
        <v>7</v>
      </c>
      <c r="D43" s="17">
        <v>47358</v>
      </c>
      <c r="E43" s="18">
        <f t="shared" si="0"/>
        <v>42622.200000000004</v>
      </c>
    </row>
    <row r="44" spans="1:5" ht="22.5">
      <c r="A44" s="15" t="s">
        <v>46</v>
      </c>
      <c r="B44" s="16">
        <v>1060088</v>
      </c>
      <c r="C44" s="16" t="s">
        <v>7</v>
      </c>
      <c r="D44" s="17">
        <v>552443.76</v>
      </c>
      <c r="E44" s="18">
        <f t="shared" si="0"/>
        <v>497199.384</v>
      </c>
    </row>
    <row r="45" spans="1:5" ht="22.5">
      <c r="A45" s="15" t="s">
        <v>47</v>
      </c>
      <c r="B45" s="16">
        <v>1062306</v>
      </c>
      <c r="C45" s="16" t="s">
        <v>7</v>
      </c>
      <c r="D45" s="17">
        <v>73906.56</v>
      </c>
      <c r="E45" s="18">
        <f t="shared" si="0"/>
        <v>66515.904</v>
      </c>
    </row>
    <row r="46" spans="1:5" ht="22.5">
      <c r="A46" s="15" t="s">
        <v>48</v>
      </c>
      <c r="B46" s="16">
        <v>1050932</v>
      </c>
      <c r="C46" s="16" t="s">
        <v>7</v>
      </c>
      <c r="D46" s="17">
        <v>2354.4</v>
      </c>
      <c r="E46" s="18">
        <f t="shared" si="0"/>
        <v>2118.96</v>
      </c>
    </row>
    <row r="47" spans="1:5" ht="22.5">
      <c r="A47" s="15" t="s">
        <v>49</v>
      </c>
      <c r="B47" s="16">
        <v>1050933</v>
      </c>
      <c r="C47" s="16" t="s">
        <v>7</v>
      </c>
      <c r="D47" s="17">
        <v>42087.6</v>
      </c>
      <c r="E47" s="18">
        <f t="shared" si="0"/>
        <v>37878.84</v>
      </c>
    </row>
    <row r="48" spans="1:5" ht="11.25">
      <c r="A48" s="15" t="s">
        <v>50</v>
      </c>
      <c r="B48" s="16">
        <v>1003561</v>
      </c>
      <c r="C48" s="16" t="s">
        <v>7</v>
      </c>
      <c r="D48" s="17">
        <v>290568.6</v>
      </c>
      <c r="E48" s="18">
        <f t="shared" si="0"/>
        <v>261511.74</v>
      </c>
    </row>
    <row r="49" spans="1:5" ht="22.5">
      <c r="A49" s="15" t="s">
        <v>51</v>
      </c>
      <c r="B49" s="16">
        <v>1003562</v>
      </c>
      <c r="C49" s="16" t="s">
        <v>7</v>
      </c>
      <c r="D49" s="17">
        <v>20073.96</v>
      </c>
      <c r="E49" s="18">
        <f t="shared" si="0"/>
        <v>18066.564</v>
      </c>
    </row>
    <row r="50" spans="1:5" ht="22.5">
      <c r="A50" s="15" t="s">
        <v>52</v>
      </c>
      <c r="B50" s="16">
        <v>1057922</v>
      </c>
      <c r="C50" s="16" t="s">
        <v>7</v>
      </c>
      <c r="D50" s="17">
        <v>45649.44</v>
      </c>
      <c r="E50" s="18">
        <f t="shared" si="0"/>
        <v>41084.49600000001</v>
      </c>
    </row>
    <row r="51" spans="1:5" ht="22.5">
      <c r="A51" s="15" t="s">
        <v>53</v>
      </c>
      <c r="B51" s="16">
        <v>1071312</v>
      </c>
      <c r="C51" s="16" t="s">
        <v>7</v>
      </c>
      <c r="D51" s="17">
        <v>18442.08</v>
      </c>
      <c r="E51" s="18">
        <f t="shared" si="0"/>
        <v>16597.872000000003</v>
      </c>
    </row>
  </sheetData>
  <sheetProtection/>
  <mergeCells count="1">
    <mergeCell ref="A2:B2"/>
  </mergeCells>
  <printOptions/>
  <pageMargins left="0.3937007874015748" right="0.3937007874015748" top="1.1811023622047245" bottom="0.3937007874015748" header="0.3937007874015748" footer="0.15748031496062992"/>
  <pageSetup fitToHeight="5" horizontalDpi="600" verticalDpi="600" orientation="portrait" paperSize="9" r:id="rId2"/>
  <headerFooter alignWithMargins="0">
    <oddHeader>&amp;L&amp;G&amp;CООО "Три Кита Комплектация"
Санкт-Петербург, Железнодорожный пр., д.36
info@trikita-eko.ru
www.trikita-eko.ru&amp;R(812) 560-88-64
(812) 971-05-78</oddHeader>
    <oddFooter>&amp;L* Гарантированая скидка на любой объем. Оптовую скидку уточняйте в отделе продаж.&amp;R&amp;P из &amp;N</oddFooter>
  </headerFooter>
  <rowBreaks count="1" manualBreakCount="1">
    <brk id="40" max="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Artemio</dc:creator>
  <cp:keywords/>
  <dc:description/>
  <cp:lastModifiedBy>Artemio</cp:lastModifiedBy>
  <dcterms:created xsi:type="dcterms:W3CDTF">2021-01-29T12:34:59Z</dcterms:created>
  <dcterms:modified xsi:type="dcterms:W3CDTF">2021-01-29T12:36:09Z</dcterms:modified>
  <cp:category/>
  <cp:version/>
  <cp:contentType/>
  <cp:contentStatus/>
</cp:coreProperties>
</file>